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Sheet1!$A$4:$W$34</definedName>
  </definedNames>
  <calcPr calcId="144525"/>
</workbook>
</file>

<file path=xl/sharedStrings.xml><?xml version="1.0" encoding="utf-8"?>
<sst xmlns="http://schemas.openxmlformats.org/spreadsheetml/2006/main" count="350" uniqueCount="172">
  <si>
    <t>兴海县2020年财政扶贫资金项目实施完成情况表</t>
  </si>
  <si>
    <t>序号</t>
  </si>
  <si>
    <t>项目名称</t>
  </si>
  <si>
    <t>项目类别</t>
  </si>
  <si>
    <t>建设性质</t>
  </si>
  <si>
    <t>实施地点</t>
  </si>
  <si>
    <t>建设期限</t>
  </si>
  <si>
    <t>项目建设年限</t>
  </si>
  <si>
    <t>责任单位</t>
  </si>
  <si>
    <t>项目建设内容</t>
  </si>
  <si>
    <t>财政扶贫资金（单位：万元）</t>
  </si>
  <si>
    <t>项目实施完成情况（%）</t>
  </si>
  <si>
    <t>资金拨付情况（万元）</t>
  </si>
  <si>
    <t>资金结余情况（万元）</t>
  </si>
  <si>
    <t>收益对象</t>
  </si>
  <si>
    <t>绩效目标</t>
  </si>
  <si>
    <t>群众参与和带贫减贫机制</t>
  </si>
  <si>
    <t>备注</t>
  </si>
  <si>
    <t>合  计</t>
  </si>
  <si>
    <t>中央专项</t>
  </si>
  <si>
    <t>省级专项</t>
  </si>
  <si>
    <t>市/州级配套资金</t>
  </si>
  <si>
    <t>县级配套资金</t>
  </si>
  <si>
    <t>其他资金</t>
  </si>
  <si>
    <t>合计：</t>
  </si>
  <si>
    <t>2020年兴海县23个贫困村光伏扶贫项目</t>
  </si>
  <si>
    <t>产业项目</t>
  </si>
  <si>
    <t>新建</t>
  </si>
  <si>
    <t>共和光伏园区</t>
  </si>
  <si>
    <t>1年</t>
  </si>
  <si>
    <t>2020年</t>
  </si>
  <si>
    <t>兴海县扶贫开发局</t>
  </si>
  <si>
    <t>将23个贫困村光伏扶贫资金4795万元投入到共和光伏园区，并网发电实现分红</t>
  </si>
  <si>
    <t>5342人</t>
  </si>
  <si>
    <t>在海南州共和光伏园区实施光伏项目</t>
  </si>
  <si>
    <t>光伏园区吸纳贫困劳力80人，并网发电后每村可得分红40万左右。</t>
  </si>
  <si>
    <t>2020年兴海县南部三乡基础设施巩固提升改造项目</t>
  </si>
  <si>
    <t>村基础设施</t>
  </si>
  <si>
    <t>兴海县南部三乡</t>
  </si>
  <si>
    <t>为南部三乡部分村社修建桥梁、涵洞、供水点、维修道路等</t>
  </si>
  <si>
    <t>20791人</t>
  </si>
  <si>
    <t>推动兴海县南部三乡经济向外向型经济发展，有利于增加劳动就业。</t>
  </si>
  <si>
    <t>质保金及招投标结余</t>
  </si>
  <si>
    <t>兴海县“消费扶贫”牦牛、青稞产业项目</t>
  </si>
  <si>
    <t>兴海县</t>
  </si>
  <si>
    <t>促进兴海牦牛、青稞产业发展提档升级，以发展牦牛生态养殖、青稞高效加工带动贫困群众实现长期稳定增收。</t>
  </si>
  <si>
    <t>9785人</t>
  </si>
  <si>
    <t>兴海县2020年“雨露计划”短期技能培训项目</t>
  </si>
  <si>
    <t>就业扶贫</t>
  </si>
  <si>
    <t>对有劳力的100名建档立卡脱贫群众进行短期技能培训，强化其致富技能。</t>
  </si>
  <si>
    <t>100人</t>
  </si>
  <si>
    <t>对有劳力的100名建档立卡脱贫群众进行短期技能培训</t>
  </si>
  <si>
    <t>对有劳力的100名建档立卡脱贫群众进行短期技能培训，强化其致富技能</t>
  </si>
  <si>
    <t>兴海县深度贫困地区基础设施巩固提升改造项目</t>
  </si>
  <si>
    <t>对兴海县深度贫困乡镇道路、桥梁、涵洞等进行维修改造</t>
  </si>
  <si>
    <t>21687人</t>
  </si>
  <si>
    <t>对兴海县深度贫困乡镇道路、桥梁、涵洞等进行维修改造，从而提升深度贫困乡镇的基础设施建设质量</t>
  </si>
  <si>
    <t>兴海县2020年“雨露计划”贫困大学生及职业教育补助项目</t>
  </si>
  <si>
    <t>教育扶贫</t>
  </si>
  <si>
    <t>按照补助标准，为建档立卡贫困大学生及职业教育学生进行补助。</t>
  </si>
  <si>
    <t>150人</t>
  </si>
  <si>
    <t>按照补助标准，为建档立卡贫困大学生及职业教育学生进行补助，减轻其家庭经济负担。</t>
  </si>
  <si>
    <t>下年继续使用</t>
  </si>
  <si>
    <t>兴海县“530”小额信贷2019年贴息项目</t>
  </si>
  <si>
    <t>金融扶贫</t>
  </si>
  <si>
    <t>为全县享受“530”小额信贷的建档立卡贫困户按照贷款金额进行贴息</t>
  </si>
  <si>
    <t>1379人</t>
  </si>
  <si>
    <t>对1379名建档立卡贫困户进行2019年“530”小额信贷贴息，减少建档立卡户贷款压力</t>
  </si>
  <si>
    <t>兴海县2020年创业致富带头人培育项目</t>
  </si>
  <si>
    <t>对符合创业致富带头人条件的32人进行专项培训。</t>
  </si>
  <si>
    <t>对创业致富带头人进行培训</t>
  </si>
  <si>
    <t>对创业致富带头人进行培训，从而带动贫困户增收</t>
  </si>
  <si>
    <t>兴海县2020年脱贫光荣户表彰奖励购置自卸农用车项目</t>
  </si>
  <si>
    <t>为兴海县2019年的脱贫光荣户41户购置发放自卸农用车41辆</t>
  </si>
  <si>
    <t>41户</t>
  </si>
  <si>
    <t>为兴海县2019年的脱贫光荣户41户购置发放自卸农用车41辆，解决生产力问题</t>
  </si>
  <si>
    <t>兴海县易地扶贫搬迁后续发展产业项目—藏药制剂及口罩扶贫车间</t>
  </si>
  <si>
    <t>1、藏药制剂及口罩车间，建筑面积1495㎡，框架结构，一层，建筑高度4.5米； 2、车间配套供电、给排水、供暖及车间周围绿化等工程。</t>
  </si>
  <si>
    <t>40人</t>
  </si>
  <si>
    <t>通过本项目建设，搭建藏药种植、加工和产业发展为一体的共赢平台，既为牧户创收服务，又为村集体发展提供资金、技术和信息保障，带动民俗文化村农户增加农民收入。同时，本项目实施后，可为当地群众提供再就业的机会，解决一部分剩余劳动力。</t>
  </si>
  <si>
    <t>兴海县少数民族发展资金项目（550万元）</t>
  </si>
  <si>
    <t>温泉乡长水村饮水安全巩固工程</t>
  </si>
  <si>
    <t>兴海县温泉乡长水村</t>
  </si>
  <si>
    <t>兴海县民宗委</t>
  </si>
  <si>
    <t>新建引水口1座，采用6m长的钢筋混凝土截水廊道；新建干管1条、总长1300m，总长50PE;新建支管2条、总长660m，采用40PE管；新建50t蓄水池1座，采用C25钢管砼圆形结构；各类阀门井6座</t>
  </si>
  <si>
    <t>850人</t>
  </si>
  <si>
    <t>解决温泉乡长水村安全饮水问题</t>
  </si>
  <si>
    <t>剩余资金为质保金</t>
  </si>
  <si>
    <t>龙藏乡日旭村、温泉乡温泉村卫生室建设项目</t>
  </si>
  <si>
    <t>村公共服务</t>
  </si>
  <si>
    <t>龙藏乡日旭村、温泉乡温泉村</t>
  </si>
  <si>
    <t>卫生室107.50㎡，其中（封闭、休息室、输液室、药房、治疗室公卫科）</t>
  </si>
  <si>
    <t>1132人</t>
  </si>
  <si>
    <t>河卡镇白龙村硬化路维修工程项目</t>
  </si>
  <si>
    <t>河卡镇</t>
  </si>
  <si>
    <t>维修硬化路长2.862公里，路基宽4.0米，路面宽3.0米</t>
  </si>
  <si>
    <t>1500人</t>
  </si>
  <si>
    <t xml:space="preserve">改善白龙村道路条件 </t>
  </si>
  <si>
    <t>温泉乡南木塘四社，温泉村一社、三社，长水村二社更换逆变器、电线线路维修项目</t>
  </si>
  <si>
    <t>温泉乡</t>
  </si>
  <si>
    <t>更换逆变器、维修电路</t>
  </si>
  <si>
    <t>解决兴海县温泉乡部分村民生活用电问题</t>
  </si>
  <si>
    <t>河卡镇五一村扶持资金、河卡镇宁曲村扶持资金项目</t>
  </si>
  <si>
    <t>河卡镇五一村</t>
  </si>
  <si>
    <t>为兴海县河卡镇五一村购买1辆装载机、宁曲村购买1辆拖拉机、播种机、翻转犁</t>
  </si>
  <si>
    <t>271人</t>
  </si>
  <si>
    <t>安排用于五一村购买1辆装载机、宁曲村购买1辆拖拉机、播种机、翻转犁。</t>
  </si>
  <si>
    <t>带动2村271户建档立卡户及建档立卡户864（人）农民增收，增加村集体收入7万元以上。</t>
  </si>
  <si>
    <t>兴海县龙藏乡木果村、桑什斗村道路改造项目</t>
  </si>
  <si>
    <t>龙藏乡木果村、桑什斗村</t>
  </si>
  <si>
    <t>龙藏乡木果村、桑什斗村道路改造、道牙石、路灯。</t>
  </si>
  <si>
    <t>450人</t>
  </si>
  <si>
    <t>提升兴海县龙藏乡木果村、桑什斗村基础设施</t>
  </si>
  <si>
    <t>兴海县中铁林区道路维修项目（国有林场项目）</t>
  </si>
  <si>
    <t>中铁林场</t>
  </si>
  <si>
    <t>兴海县自然资源局</t>
  </si>
  <si>
    <t>兴海县中铁林场场部至瞭望塔道路维修2.4KM。</t>
  </si>
  <si>
    <t>234人</t>
  </si>
  <si>
    <t>安排用于林场场部至瞭望塔道路维修2.4KM</t>
  </si>
  <si>
    <t>方便沿线及周围居民出行，完善林区交通网络。</t>
  </si>
  <si>
    <t>草管员工资</t>
  </si>
  <si>
    <t>专项扶贫</t>
  </si>
  <si>
    <t>为742名草原管护员按每月1800元的标准发放工资</t>
  </si>
  <si>
    <t>742人</t>
  </si>
  <si>
    <t>为兴海县742名建档立卡贫困户草原生态管护员工资</t>
  </si>
  <si>
    <t>剩余四季度的工资和3%的考勤还未发放</t>
  </si>
  <si>
    <t>民俗文化村易地搬迁集中点道路维修维修大棚致富带头人培训项目</t>
  </si>
  <si>
    <t>对中铁乡杜宗村10座温室大棚进行维修、培训致富能手100人次等。</t>
  </si>
  <si>
    <t>3800人</t>
  </si>
  <si>
    <t>民俗文化村易地搬迁集中点道路维修、温室大棚维修、致富带头人培训等</t>
  </si>
  <si>
    <t>兴海县易地扶贫搬迁集中安置点村史馆装饰项目</t>
  </si>
  <si>
    <t>在民俗文化村建设村史馆</t>
  </si>
  <si>
    <t>3421人</t>
  </si>
  <si>
    <t>通过村史馆建设，突出易地扶贫搬迁成果</t>
  </si>
  <si>
    <t>2020年兴海县河卡种羊场青稞种子基地建设项目</t>
  </si>
  <si>
    <t>兴海县农牧和水利局</t>
  </si>
  <si>
    <t>建设高标准青稞良种基3000亩，用于发展青稞种植产业。</t>
  </si>
  <si>
    <t>120人</t>
  </si>
  <si>
    <t>安排用于建设青稞良种繁殖基地面积0.3万亩。</t>
  </si>
  <si>
    <t>项目建成后，可向全省提供青稞种子90万公斤，推广种植面积达到4.5万亩，可提高经济收入270万元。可以进一步增强项目区农业基础设施条件，完善技术服务水平，提高项目区的青稞生产能力，改善贫困户及农牧民的生产生活条件实现粮食增产增收。</t>
  </si>
  <si>
    <t>兴海县2020年“高原美丽乡村”建设项目</t>
  </si>
  <si>
    <t>子科滩镇日干村、中铁乡恰青村、龙藏乡浪琴村、温泉乡盖什干村</t>
  </si>
  <si>
    <t>兴海县住房和城乡建设局</t>
  </si>
  <si>
    <t>新建道路桥梁涵洞15座、道路硬化32公里等项目</t>
  </si>
  <si>
    <t>2840人</t>
  </si>
  <si>
    <t>安排用于子科滩镇日干村、中铁乡恰青村、龙藏乡浪琴村、温泉乡盖什干村。新建道路桥梁涵洞15座、道路硬化32公里等项目</t>
  </si>
  <si>
    <t>项目实施完成可改善899户2840人贫困户及农牧民居住环境户农牧民人居环境改善</t>
  </si>
  <si>
    <t>兴海县牦牛高效养殖科研基地及示范点建设项目</t>
  </si>
  <si>
    <t>良种引进和畜群品质提升机养殖器械购置。</t>
  </si>
  <si>
    <t>项目未开工，正在做项目前期工作</t>
  </si>
  <si>
    <t>兴海县藏羊高效养殖示范点建设项目</t>
  </si>
  <si>
    <t>兴海县扶持特色种养殖基地项目</t>
  </si>
  <si>
    <t>用于全混合日料研发，饲草种植及培训等。</t>
  </si>
  <si>
    <t>兴海县扶贫项目贷款贴息</t>
  </si>
  <si>
    <t>兴海县财政局</t>
  </si>
  <si>
    <t>用于偿还扶贫项目贷款利息。</t>
  </si>
  <si>
    <t>为兴海县扶贫项目贷款进行贴息</t>
  </si>
  <si>
    <t>兴海县河卡镇、子科滩镇、唐乃亥乡、曲什安镇基础设施巩固提升改造项目</t>
  </si>
  <si>
    <t>兴海县河卡镇、子科滩镇、唐乃亥乡、曲什安镇部分村社</t>
  </si>
  <si>
    <t>为河卡镇、子科滩镇、唐乃亥乡、曲什安镇部分村社建设桥梁、涵洞、供水点、维修道路。</t>
  </si>
  <si>
    <t>5720人</t>
  </si>
  <si>
    <t>为河卡镇、子科滩镇、唐乃亥乡、曲什安镇部分村社建设桥梁、涵洞、供水点、维修道路</t>
  </si>
  <si>
    <t>通过本项目实施，可改善项目地基础设施落后的问题，改善群众生产生活环境，提高牧民生活水平，带动项目地社会经济的快速发展。</t>
  </si>
  <si>
    <t>藏药制剂及口罩扶贫车间设备器械购置资金</t>
  </si>
  <si>
    <t>兴海县藏医院</t>
  </si>
  <si>
    <t>购置口罩生产线设备</t>
  </si>
  <si>
    <t>易地扶贫搬迁安置公益性岗位项目</t>
  </si>
  <si>
    <t>公益岗位</t>
  </si>
  <si>
    <t>为兴海县易地扶贫搬迁55名贫困劳动力实现稳定就业，提供公益性岗位</t>
  </si>
  <si>
    <t>85人</t>
  </si>
  <si>
    <t>为易地扶贫搬迁群众安排设立公益性岗位</t>
  </si>
  <si>
    <t>通过安排公益性岗位，解决易地扶贫搬迁群众搬迁至城镇后就业难得问题。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</si>
</sst>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name val="黑体"/>
      <charset val="1"/>
    </font>
    <font>
      <sz val="10"/>
      <name val="黑体"/>
      <charset val="134"/>
    </font>
    <font>
      <sz val="11"/>
      <color theme="1"/>
      <name val="方正小标宋简体"/>
      <charset val="134"/>
    </font>
    <font>
      <b/>
      <sz val="11"/>
      <name val="宋体"/>
      <charset val="134"/>
    </font>
    <font>
      <sz val="10"/>
      <color rgb="FF000000"/>
      <name val="黑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2" borderId="13" applyNumberFormat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1" fillId="0" borderId="0">
      <alignment vertical="center"/>
    </xf>
    <xf numFmtId="0" fontId="2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left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8" xfId="3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项目表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tabSelected="1" workbookViewId="0">
      <pane xSplit="3" ySplit="4" topLeftCell="L29" activePane="bottomRight" state="frozen"/>
      <selection/>
      <selection pane="topRight"/>
      <selection pane="bottomLeft"/>
      <selection pane="bottomRight" activeCell="U33" sqref="U33"/>
    </sheetView>
  </sheetViews>
  <sheetFormatPr defaultColWidth="9" defaultRowHeight="14.4"/>
  <cols>
    <col min="1" max="1" width="4.62962962962963" style="4" customWidth="1"/>
    <col min="2" max="2" width="9.37962962962963" style="4" customWidth="1"/>
    <col min="3" max="3" width="21.6296296296296" style="4" customWidth="1"/>
    <col min="4" max="4" width="9.37962962962963" style="4" customWidth="1"/>
    <col min="5" max="5" width="8.62962962962963" style="4" customWidth="1"/>
    <col min="6" max="6" width="14.6296296296296" style="4" customWidth="1"/>
    <col min="7" max="7" width="8.62962962962963" style="4" customWidth="1"/>
    <col min="8" max="8" width="12.6296296296296" style="4" customWidth="1"/>
    <col min="9" max="9" width="16.3796296296296" style="4" customWidth="1"/>
    <col min="10" max="10" width="29.5" style="5" customWidth="1"/>
    <col min="11" max="12" width="11.6296296296296" style="6" customWidth="1"/>
    <col min="13" max="13" width="10.3796296296296" style="6" customWidth="1"/>
    <col min="14" max="14" width="9.25" style="6" customWidth="1"/>
    <col min="15" max="15" width="10.3796296296296" style="7" customWidth="1"/>
    <col min="16" max="16" width="9.25" style="7" customWidth="1"/>
    <col min="17" max="17" width="9.25" style="8" customWidth="1"/>
    <col min="18" max="18" width="11.75" style="7" customWidth="1"/>
    <col min="19" max="19" width="14.5555555555556" style="7" customWidth="1"/>
    <col min="20" max="20" width="9.25" style="7" customWidth="1"/>
    <col min="21" max="22" width="26.6666666666667" style="7" customWidth="1"/>
    <col min="23" max="23" width="14.6296296296296" style="4" customWidth="1"/>
    <col min="24" max="24" width="9.12962962962963" style="4" customWidth="1"/>
    <col min="25" max="25" width="9" style="4"/>
    <col min="26" max="26" width="10.6296296296296" style="4" customWidth="1"/>
    <col min="27" max="16384" width="9" style="4"/>
  </cols>
  <sheetData>
    <row r="1" ht="30.6" spans="1:23">
      <c r="A1" s="9" t="s">
        <v>0</v>
      </c>
      <c r="B1" s="9"/>
      <c r="C1" s="9"/>
      <c r="D1" s="9"/>
      <c r="E1" s="9"/>
      <c r="F1" s="9"/>
      <c r="G1" s="9"/>
      <c r="H1" s="9"/>
      <c r="I1" s="9"/>
      <c r="J1" s="22"/>
      <c r="K1" s="23"/>
      <c r="L1" s="23"/>
      <c r="M1" s="23"/>
      <c r="N1" s="23"/>
      <c r="O1" s="24"/>
      <c r="P1" s="24"/>
      <c r="Q1" s="49"/>
      <c r="R1" s="24"/>
      <c r="S1" s="24"/>
      <c r="T1" s="24"/>
      <c r="U1" s="24"/>
      <c r="V1" s="24"/>
      <c r="W1" s="9"/>
    </row>
    <row r="2" s="1" customFormat="1" spans="1:23">
      <c r="A2" s="10" t="s">
        <v>1</v>
      </c>
      <c r="B2" s="11" t="s">
        <v>2</v>
      </c>
      <c r="C2" s="12"/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25" t="s">
        <v>10</v>
      </c>
      <c r="L2" s="26"/>
      <c r="M2" s="26"/>
      <c r="N2" s="26"/>
      <c r="O2" s="26"/>
      <c r="P2" s="26"/>
      <c r="Q2" s="50" t="s">
        <v>11</v>
      </c>
      <c r="R2" s="51" t="s">
        <v>12</v>
      </c>
      <c r="S2" s="51" t="s">
        <v>13</v>
      </c>
      <c r="T2" s="52" t="s">
        <v>14</v>
      </c>
      <c r="U2" s="52" t="s">
        <v>15</v>
      </c>
      <c r="V2" s="52" t="s">
        <v>16</v>
      </c>
      <c r="W2" s="12" t="s">
        <v>17</v>
      </c>
    </row>
    <row r="3" ht="28.8" spans="1:23">
      <c r="A3" s="13"/>
      <c r="B3" s="14"/>
      <c r="C3" s="15"/>
      <c r="D3" s="13"/>
      <c r="E3" s="13"/>
      <c r="F3" s="13"/>
      <c r="G3" s="13"/>
      <c r="H3" s="13"/>
      <c r="I3" s="13"/>
      <c r="J3" s="13"/>
      <c r="K3" s="27" t="s">
        <v>18</v>
      </c>
      <c r="L3" s="27" t="s">
        <v>19</v>
      </c>
      <c r="M3" s="27" t="s">
        <v>20</v>
      </c>
      <c r="N3" s="27" t="s">
        <v>21</v>
      </c>
      <c r="O3" s="27" t="s">
        <v>22</v>
      </c>
      <c r="P3" s="28" t="s">
        <v>23</v>
      </c>
      <c r="Q3" s="53"/>
      <c r="R3" s="30"/>
      <c r="S3" s="30"/>
      <c r="T3" s="52"/>
      <c r="U3" s="52"/>
      <c r="V3" s="52"/>
      <c r="W3" s="54"/>
    </row>
    <row r="4" s="2" customFormat="1" spans="1:23">
      <c r="A4" s="13"/>
      <c r="B4" s="14"/>
      <c r="C4" s="15"/>
      <c r="D4" s="13"/>
      <c r="E4" s="13"/>
      <c r="F4" s="13"/>
      <c r="G4" s="13"/>
      <c r="H4" s="13"/>
      <c r="I4" s="13"/>
      <c r="J4" s="29" t="s">
        <v>24</v>
      </c>
      <c r="K4" s="30">
        <f t="shared" ref="K4:P4" si="0">SUM(K5:K34)</f>
        <v>16887.84</v>
      </c>
      <c r="L4" s="30">
        <f t="shared" si="0"/>
        <v>10995</v>
      </c>
      <c r="M4" s="30">
        <f t="shared" si="0"/>
        <v>1758.72</v>
      </c>
      <c r="N4" s="30">
        <f t="shared" si="0"/>
        <v>500</v>
      </c>
      <c r="O4" s="30">
        <f t="shared" si="0"/>
        <v>3499.12</v>
      </c>
      <c r="P4" s="31">
        <f t="shared" si="0"/>
        <v>135</v>
      </c>
      <c r="Q4" s="31"/>
      <c r="R4" s="31">
        <f>SUM(R5:R34)</f>
        <v>15330.92</v>
      </c>
      <c r="S4" s="31">
        <f>SUM(S5:S34)</f>
        <v>1556.9</v>
      </c>
      <c r="T4" s="52"/>
      <c r="U4" s="52"/>
      <c r="V4" s="52"/>
      <c r="W4" s="15"/>
    </row>
    <row r="5" s="3" customFormat="1" ht="36" spans="1:23">
      <c r="A5" s="16">
        <v>1</v>
      </c>
      <c r="B5" s="17" t="s">
        <v>25</v>
      </c>
      <c r="C5" s="17"/>
      <c r="D5" s="18" t="s">
        <v>26</v>
      </c>
      <c r="E5" s="18" t="s">
        <v>27</v>
      </c>
      <c r="F5" s="18" t="s">
        <v>28</v>
      </c>
      <c r="G5" s="18" t="s">
        <v>29</v>
      </c>
      <c r="H5" s="18" t="s">
        <v>30</v>
      </c>
      <c r="I5" s="18" t="s">
        <v>31</v>
      </c>
      <c r="J5" s="32" t="s">
        <v>32</v>
      </c>
      <c r="K5" s="33">
        <v>4795</v>
      </c>
      <c r="L5" s="33">
        <v>4795</v>
      </c>
      <c r="M5" s="33"/>
      <c r="N5" s="33"/>
      <c r="O5" s="34"/>
      <c r="P5" s="34"/>
      <c r="Q5" s="55">
        <v>1</v>
      </c>
      <c r="R5" s="34">
        <v>4795</v>
      </c>
      <c r="S5" s="34">
        <v>0</v>
      </c>
      <c r="T5" s="34" t="s">
        <v>33</v>
      </c>
      <c r="U5" s="34" t="s">
        <v>34</v>
      </c>
      <c r="V5" s="34" t="s">
        <v>35</v>
      </c>
      <c r="W5" s="56"/>
    </row>
    <row r="6" s="3" customFormat="1" ht="36" spans="1:23">
      <c r="A6" s="16">
        <v>2</v>
      </c>
      <c r="B6" s="19" t="s">
        <v>36</v>
      </c>
      <c r="C6" s="19"/>
      <c r="D6" s="18" t="s">
        <v>37</v>
      </c>
      <c r="E6" s="18" t="s">
        <v>27</v>
      </c>
      <c r="F6" s="18" t="s">
        <v>38</v>
      </c>
      <c r="G6" s="18" t="s">
        <v>29</v>
      </c>
      <c r="H6" s="18" t="s">
        <v>30</v>
      </c>
      <c r="I6" s="18" t="s">
        <v>31</v>
      </c>
      <c r="J6" s="32" t="s">
        <v>39</v>
      </c>
      <c r="K6" s="33">
        <v>2200</v>
      </c>
      <c r="L6" s="33">
        <v>2200</v>
      </c>
      <c r="M6" s="33"/>
      <c r="N6" s="33"/>
      <c r="O6" s="34"/>
      <c r="P6" s="34"/>
      <c r="Q6" s="55">
        <v>1</v>
      </c>
      <c r="R6" s="34">
        <v>2013.98</v>
      </c>
      <c r="S6" s="34">
        <v>186.02</v>
      </c>
      <c r="T6" s="34" t="s">
        <v>40</v>
      </c>
      <c r="U6" s="34" t="s">
        <v>39</v>
      </c>
      <c r="V6" s="34" t="s">
        <v>41</v>
      </c>
      <c r="W6" s="18" t="s">
        <v>42</v>
      </c>
    </row>
    <row r="7" s="3" customFormat="1" ht="60" spans="1:23">
      <c r="A7" s="16">
        <v>3</v>
      </c>
      <c r="B7" s="19" t="s">
        <v>43</v>
      </c>
      <c r="C7" s="19"/>
      <c r="D7" s="18" t="s">
        <v>26</v>
      </c>
      <c r="E7" s="18" t="s">
        <v>27</v>
      </c>
      <c r="F7" s="18" t="s">
        <v>44</v>
      </c>
      <c r="G7" s="18" t="s">
        <v>29</v>
      </c>
      <c r="H7" s="18" t="s">
        <v>30</v>
      </c>
      <c r="I7" s="18" t="s">
        <v>31</v>
      </c>
      <c r="J7" s="32" t="s">
        <v>45</v>
      </c>
      <c r="K7" s="33">
        <v>1200</v>
      </c>
      <c r="L7" s="33">
        <v>1200</v>
      </c>
      <c r="M7" s="33"/>
      <c r="N7" s="33"/>
      <c r="O7" s="34"/>
      <c r="P7" s="34"/>
      <c r="Q7" s="55">
        <v>1</v>
      </c>
      <c r="R7" s="34">
        <v>1200</v>
      </c>
      <c r="S7" s="34">
        <v>0</v>
      </c>
      <c r="T7" s="34" t="s">
        <v>46</v>
      </c>
      <c r="U7" s="34" t="s">
        <v>45</v>
      </c>
      <c r="V7" s="34" t="s">
        <v>45</v>
      </c>
      <c r="W7" s="18"/>
    </row>
    <row r="8" s="3" customFormat="1" ht="36" spans="1:23">
      <c r="A8" s="16">
        <v>4</v>
      </c>
      <c r="B8" s="17" t="s">
        <v>47</v>
      </c>
      <c r="C8" s="17"/>
      <c r="D8" s="18" t="s">
        <v>48</v>
      </c>
      <c r="E8" s="18" t="s">
        <v>27</v>
      </c>
      <c r="F8" s="18" t="s">
        <v>44</v>
      </c>
      <c r="G8" s="18" t="s">
        <v>29</v>
      </c>
      <c r="H8" s="18" t="s">
        <v>30</v>
      </c>
      <c r="I8" s="18" t="s">
        <v>31</v>
      </c>
      <c r="J8" s="32" t="s">
        <v>49</v>
      </c>
      <c r="K8" s="33">
        <v>20</v>
      </c>
      <c r="L8" s="33">
        <v>20</v>
      </c>
      <c r="M8" s="33"/>
      <c r="N8" s="33"/>
      <c r="O8" s="34"/>
      <c r="P8" s="34"/>
      <c r="Q8" s="55">
        <v>1</v>
      </c>
      <c r="R8" s="34">
        <v>20</v>
      </c>
      <c r="S8" s="34">
        <v>0</v>
      </c>
      <c r="T8" s="34" t="s">
        <v>50</v>
      </c>
      <c r="U8" s="34" t="s">
        <v>51</v>
      </c>
      <c r="V8" s="34" t="s">
        <v>52</v>
      </c>
      <c r="W8" s="18"/>
    </row>
    <row r="9" s="3" customFormat="1" ht="48" spans="1:23">
      <c r="A9" s="16">
        <v>5</v>
      </c>
      <c r="B9" s="19" t="s">
        <v>53</v>
      </c>
      <c r="C9" s="19"/>
      <c r="D9" s="18" t="s">
        <v>37</v>
      </c>
      <c r="E9" s="18" t="s">
        <v>27</v>
      </c>
      <c r="F9" s="18" t="s">
        <v>38</v>
      </c>
      <c r="G9" s="18" t="s">
        <v>29</v>
      </c>
      <c r="H9" s="18" t="s">
        <v>30</v>
      </c>
      <c r="I9" s="18" t="s">
        <v>31</v>
      </c>
      <c r="J9" s="32" t="s">
        <v>54</v>
      </c>
      <c r="K9" s="33">
        <v>912</v>
      </c>
      <c r="L9" s="33">
        <v>912</v>
      </c>
      <c r="M9" s="33"/>
      <c r="N9" s="33"/>
      <c r="O9" s="34"/>
      <c r="P9" s="34"/>
      <c r="Q9" s="55">
        <v>1</v>
      </c>
      <c r="R9" s="34">
        <v>865.77</v>
      </c>
      <c r="S9" s="34">
        <v>46.23</v>
      </c>
      <c r="T9" s="34" t="s">
        <v>55</v>
      </c>
      <c r="U9" s="34" t="s">
        <v>54</v>
      </c>
      <c r="V9" s="34" t="s">
        <v>56</v>
      </c>
      <c r="W9" s="18" t="s">
        <v>42</v>
      </c>
    </row>
    <row r="10" s="3" customFormat="1" ht="48" spans="1:23">
      <c r="A10" s="16">
        <v>6</v>
      </c>
      <c r="B10" s="17" t="s">
        <v>57</v>
      </c>
      <c r="C10" s="17"/>
      <c r="D10" s="18" t="s">
        <v>58</v>
      </c>
      <c r="E10" s="18" t="s">
        <v>27</v>
      </c>
      <c r="F10" s="18" t="s">
        <v>44</v>
      </c>
      <c r="G10" s="18" t="s">
        <v>29</v>
      </c>
      <c r="H10" s="18" t="s">
        <v>30</v>
      </c>
      <c r="I10" s="18" t="s">
        <v>31</v>
      </c>
      <c r="J10" s="32" t="s">
        <v>59</v>
      </c>
      <c r="K10" s="33">
        <v>214</v>
      </c>
      <c r="L10" s="33">
        <v>214</v>
      </c>
      <c r="M10" s="33"/>
      <c r="N10" s="33"/>
      <c r="O10" s="34"/>
      <c r="P10" s="34"/>
      <c r="Q10" s="55">
        <v>1</v>
      </c>
      <c r="R10" s="34">
        <v>78.9</v>
      </c>
      <c r="S10" s="34">
        <v>135.1</v>
      </c>
      <c r="T10" s="34" t="s">
        <v>60</v>
      </c>
      <c r="U10" s="34" t="s">
        <v>59</v>
      </c>
      <c r="V10" s="34" t="s">
        <v>61</v>
      </c>
      <c r="W10" s="18" t="s">
        <v>62</v>
      </c>
    </row>
    <row r="11" s="3" customFormat="1" ht="48" spans="1:23">
      <c r="A11" s="16">
        <v>7</v>
      </c>
      <c r="B11" s="20" t="s">
        <v>63</v>
      </c>
      <c r="C11" s="20"/>
      <c r="D11" s="18" t="s">
        <v>64</v>
      </c>
      <c r="E11" s="18" t="s">
        <v>27</v>
      </c>
      <c r="F11" s="18" t="s">
        <v>44</v>
      </c>
      <c r="G11" s="18" t="s">
        <v>29</v>
      </c>
      <c r="H11" s="18" t="s">
        <v>30</v>
      </c>
      <c r="I11" s="18" t="s">
        <v>31</v>
      </c>
      <c r="J11" s="35" t="s">
        <v>65</v>
      </c>
      <c r="K11" s="34">
        <v>378</v>
      </c>
      <c r="L11" s="34">
        <v>378</v>
      </c>
      <c r="M11" s="34"/>
      <c r="N11" s="34"/>
      <c r="O11" s="34"/>
      <c r="P11" s="34"/>
      <c r="Q11" s="55">
        <v>1</v>
      </c>
      <c r="R11" s="34">
        <v>146.4</v>
      </c>
      <c r="S11" s="34">
        <v>231.6</v>
      </c>
      <c r="T11" s="34" t="s">
        <v>66</v>
      </c>
      <c r="U11" s="34" t="s">
        <v>67</v>
      </c>
      <c r="V11" s="34" t="s">
        <v>67</v>
      </c>
      <c r="W11" s="18" t="s">
        <v>62</v>
      </c>
    </row>
    <row r="12" s="3" customFormat="1" ht="24" spans="1:23">
      <c r="A12" s="16">
        <v>8</v>
      </c>
      <c r="B12" s="20" t="s">
        <v>68</v>
      </c>
      <c r="C12" s="20"/>
      <c r="D12" s="18" t="s">
        <v>48</v>
      </c>
      <c r="E12" s="18" t="s">
        <v>27</v>
      </c>
      <c r="F12" s="18" t="s">
        <v>44</v>
      </c>
      <c r="G12" s="18" t="s">
        <v>29</v>
      </c>
      <c r="H12" s="18" t="s">
        <v>30</v>
      </c>
      <c r="I12" s="18" t="s">
        <v>31</v>
      </c>
      <c r="J12" s="36" t="s">
        <v>69</v>
      </c>
      <c r="K12" s="37">
        <v>22</v>
      </c>
      <c r="L12" s="34">
        <v>22</v>
      </c>
      <c r="M12" s="34"/>
      <c r="N12" s="34"/>
      <c r="O12" s="37"/>
      <c r="P12" s="37"/>
      <c r="Q12" s="57">
        <v>1</v>
      </c>
      <c r="R12" s="37">
        <v>22</v>
      </c>
      <c r="S12" s="37">
        <v>0</v>
      </c>
      <c r="T12" s="37"/>
      <c r="U12" s="37" t="s">
        <v>70</v>
      </c>
      <c r="V12" s="37" t="s">
        <v>71</v>
      </c>
      <c r="W12" s="18"/>
    </row>
    <row r="13" s="3" customFormat="1" ht="36" spans="1:23">
      <c r="A13" s="16">
        <v>9</v>
      </c>
      <c r="B13" s="20" t="s">
        <v>72</v>
      </c>
      <c r="C13" s="20"/>
      <c r="D13" s="18" t="s">
        <v>26</v>
      </c>
      <c r="E13" s="18" t="s">
        <v>27</v>
      </c>
      <c r="F13" s="18" t="s">
        <v>44</v>
      </c>
      <c r="G13" s="18" t="s">
        <v>29</v>
      </c>
      <c r="H13" s="18" t="s">
        <v>30</v>
      </c>
      <c r="I13" s="18" t="s">
        <v>31</v>
      </c>
      <c r="J13" s="38" t="s">
        <v>73</v>
      </c>
      <c r="K13" s="37">
        <v>62</v>
      </c>
      <c r="L13" s="34">
        <v>62</v>
      </c>
      <c r="M13" s="34"/>
      <c r="N13" s="34"/>
      <c r="O13" s="37"/>
      <c r="P13" s="37"/>
      <c r="Q13" s="57">
        <v>1</v>
      </c>
      <c r="R13" s="37">
        <v>62</v>
      </c>
      <c r="S13" s="37">
        <v>0</v>
      </c>
      <c r="T13" s="37" t="s">
        <v>74</v>
      </c>
      <c r="U13" s="37" t="s">
        <v>73</v>
      </c>
      <c r="V13" s="37" t="s">
        <v>75</v>
      </c>
      <c r="W13" s="18"/>
    </row>
    <row r="14" s="3" customFormat="1" ht="120" spans="1:23">
      <c r="A14" s="16">
        <v>10</v>
      </c>
      <c r="B14" s="21" t="s">
        <v>76</v>
      </c>
      <c r="C14" s="21"/>
      <c r="D14" s="18" t="s">
        <v>26</v>
      </c>
      <c r="E14" s="18" t="s">
        <v>27</v>
      </c>
      <c r="F14" s="18" t="s">
        <v>44</v>
      </c>
      <c r="G14" s="18" t="s">
        <v>29</v>
      </c>
      <c r="H14" s="18" t="s">
        <v>30</v>
      </c>
      <c r="I14" s="18" t="s">
        <v>31</v>
      </c>
      <c r="J14" s="35" t="s">
        <v>77</v>
      </c>
      <c r="K14" s="34">
        <v>600</v>
      </c>
      <c r="L14" s="34">
        <v>600</v>
      </c>
      <c r="M14" s="34"/>
      <c r="N14" s="34"/>
      <c r="O14" s="34"/>
      <c r="P14" s="34"/>
      <c r="Q14" s="55">
        <v>1</v>
      </c>
      <c r="R14" s="34">
        <v>570.58</v>
      </c>
      <c r="S14" s="34">
        <v>29.42</v>
      </c>
      <c r="T14" s="34" t="s">
        <v>78</v>
      </c>
      <c r="U14" s="34" t="s">
        <v>77</v>
      </c>
      <c r="V14" s="34" t="s">
        <v>79</v>
      </c>
      <c r="W14" s="18" t="s">
        <v>42</v>
      </c>
    </row>
    <row r="15" s="3" customFormat="1" ht="84" spans="1:23">
      <c r="A15" s="16">
        <v>11</v>
      </c>
      <c r="B15" s="18" t="s">
        <v>80</v>
      </c>
      <c r="C15" s="21" t="s">
        <v>81</v>
      </c>
      <c r="D15" s="18" t="s">
        <v>37</v>
      </c>
      <c r="E15" s="18" t="s">
        <v>27</v>
      </c>
      <c r="F15" s="18" t="s">
        <v>82</v>
      </c>
      <c r="G15" s="18" t="s">
        <v>29</v>
      </c>
      <c r="H15" s="18" t="s">
        <v>30</v>
      </c>
      <c r="I15" s="39" t="s">
        <v>83</v>
      </c>
      <c r="J15" s="36" t="s">
        <v>84</v>
      </c>
      <c r="K15" s="40">
        <v>550</v>
      </c>
      <c r="L15" s="41">
        <v>109</v>
      </c>
      <c r="M15" s="18"/>
      <c r="N15" s="34"/>
      <c r="O15" s="34"/>
      <c r="P15" s="34"/>
      <c r="Q15" s="55">
        <v>1</v>
      </c>
      <c r="R15" s="34">
        <v>103.05</v>
      </c>
      <c r="S15" s="34">
        <v>5.95</v>
      </c>
      <c r="T15" s="58" t="s">
        <v>85</v>
      </c>
      <c r="U15" s="58" t="s">
        <v>84</v>
      </c>
      <c r="V15" s="58" t="s">
        <v>86</v>
      </c>
      <c r="W15" s="18" t="s">
        <v>87</v>
      </c>
    </row>
    <row r="16" s="3" customFormat="1" ht="36" spans="1:23">
      <c r="A16" s="16">
        <v>12</v>
      </c>
      <c r="B16" s="18"/>
      <c r="C16" s="21" t="s">
        <v>88</v>
      </c>
      <c r="D16" s="18" t="s">
        <v>89</v>
      </c>
      <c r="E16" s="18" t="s">
        <v>27</v>
      </c>
      <c r="F16" s="18" t="s">
        <v>90</v>
      </c>
      <c r="G16" s="18" t="s">
        <v>29</v>
      </c>
      <c r="H16" s="18" t="s">
        <v>30</v>
      </c>
      <c r="I16" s="42"/>
      <c r="J16" s="36" t="s">
        <v>91</v>
      </c>
      <c r="K16" s="43"/>
      <c r="L16" s="41">
        <v>90</v>
      </c>
      <c r="M16" s="18"/>
      <c r="N16" s="34"/>
      <c r="O16" s="34"/>
      <c r="P16" s="34"/>
      <c r="Q16" s="55">
        <v>1</v>
      </c>
      <c r="R16" s="34">
        <v>87.15</v>
      </c>
      <c r="S16" s="34">
        <v>2.85</v>
      </c>
      <c r="T16" s="58" t="s">
        <v>92</v>
      </c>
      <c r="U16" s="58"/>
      <c r="V16" s="58"/>
      <c r="W16" s="18" t="s">
        <v>87</v>
      </c>
    </row>
    <row r="17" s="3" customFormat="1" ht="24" spans="1:23">
      <c r="A17" s="16">
        <v>13</v>
      </c>
      <c r="B17" s="18"/>
      <c r="C17" s="20" t="s">
        <v>93</v>
      </c>
      <c r="D17" s="18" t="s">
        <v>37</v>
      </c>
      <c r="E17" s="18" t="s">
        <v>27</v>
      </c>
      <c r="F17" s="18" t="s">
        <v>94</v>
      </c>
      <c r="G17" s="18" t="s">
        <v>29</v>
      </c>
      <c r="H17" s="18" t="s">
        <v>30</v>
      </c>
      <c r="I17" s="42"/>
      <c r="J17" s="36" t="s">
        <v>95</v>
      </c>
      <c r="K17" s="43"/>
      <c r="L17" s="41">
        <v>98.5</v>
      </c>
      <c r="M17" s="18"/>
      <c r="N17" s="34"/>
      <c r="O17" s="34"/>
      <c r="P17" s="34"/>
      <c r="Q17" s="55">
        <v>1</v>
      </c>
      <c r="R17" s="34">
        <v>92.63</v>
      </c>
      <c r="S17" s="34">
        <v>5.87</v>
      </c>
      <c r="T17" s="34" t="s">
        <v>96</v>
      </c>
      <c r="U17" s="34" t="s">
        <v>95</v>
      </c>
      <c r="V17" s="34" t="s">
        <v>97</v>
      </c>
      <c r="W17" s="18" t="s">
        <v>87</v>
      </c>
    </row>
    <row r="18" s="3" customFormat="1" ht="48" spans="1:23">
      <c r="A18" s="16">
        <v>14</v>
      </c>
      <c r="B18" s="18"/>
      <c r="C18" s="21" t="s">
        <v>98</v>
      </c>
      <c r="D18" s="18" t="s">
        <v>37</v>
      </c>
      <c r="E18" s="18" t="s">
        <v>27</v>
      </c>
      <c r="F18" s="18" t="s">
        <v>99</v>
      </c>
      <c r="G18" s="18" t="s">
        <v>29</v>
      </c>
      <c r="H18" s="18" t="s">
        <v>30</v>
      </c>
      <c r="I18" s="42"/>
      <c r="J18" s="36" t="s">
        <v>100</v>
      </c>
      <c r="K18" s="43"/>
      <c r="L18" s="41">
        <v>40</v>
      </c>
      <c r="M18" s="18"/>
      <c r="N18" s="34"/>
      <c r="O18" s="34"/>
      <c r="P18" s="34"/>
      <c r="Q18" s="55">
        <v>1</v>
      </c>
      <c r="R18" s="34">
        <v>37.9</v>
      </c>
      <c r="S18" s="34">
        <v>2.1</v>
      </c>
      <c r="T18" s="34" t="s">
        <v>96</v>
      </c>
      <c r="U18" s="34" t="s">
        <v>100</v>
      </c>
      <c r="V18" s="34" t="s">
        <v>101</v>
      </c>
      <c r="W18" s="18" t="s">
        <v>87</v>
      </c>
    </row>
    <row r="19" s="3" customFormat="1" ht="48" spans="1:23">
      <c r="A19" s="16">
        <v>15</v>
      </c>
      <c r="B19" s="18"/>
      <c r="C19" s="20" t="s">
        <v>102</v>
      </c>
      <c r="D19" s="18" t="s">
        <v>26</v>
      </c>
      <c r="E19" s="18" t="s">
        <v>27</v>
      </c>
      <c r="F19" s="18" t="s">
        <v>103</v>
      </c>
      <c r="G19" s="18" t="s">
        <v>29</v>
      </c>
      <c r="H19" s="18" t="s">
        <v>30</v>
      </c>
      <c r="I19" s="44"/>
      <c r="J19" s="36" t="s">
        <v>104</v>
      </c>
      <c r="K19" s="43"/>
      <c r="L19" s="41">
        <v>60</v>
      </c>
      <c r="M19" s="18"/>
      <c r="N19" s="34"/>
      <c r="O19" s="34"/>
      <c r="P19" s="34"/>
      <c r="Q19" s="55">
        <v>1</v>
      </c>
      <c r="R19" s="34">
        <v>58.45</v>
      </c>
      <c r="S19" s="34">
        <v>1.55</v>
      </c>
      <c r="T19" s="58" t="s">
        <v>105</v>
      </c>
      <c r="U19" s="58" t="s">
        <v>106</v>
      </c>
      <c r="V19" s="58" t="s">
        <v>107</v>
      </c>
      <c r="W19" s="18" t="s">
        <v>87</v>
      </c>
    </row>
    <row r="20" s="3" customFormat="1" ht="24" spans="1:23">
      <c r="A20" s="16">
        <v>16</v>
      </c>
      <c r="B20" s="18"/>
      <c r="C20" s="21" t="s">
        <v>108</v>
      </c>
      <c r="D20" s="18" t="s">
        <v>37</v>
      </c>
      <c r="E20" s="18" t="s">
        <v>27</v>
      </c>
      <c r="F20" s="18" t="s">
        <v>109</v>
      </c>
      <c r="G20" s="18" t="s">
        <v>29</v>
      </c>
      <c r="H20" s="18" t="s">
        <v>30</v>
      </c>
      <c r="I20" s="18" t="s">
        <v>31</v>
      </c>
      <c r="J20" s="36" t="s">
        <v>110</v>
      </c>
      <c r="K20" s="45"/>
      <c r="L20" s="41">
        <v>152.5</v>
      </c>
      <c r="M20" s="18"/>
      <c r="N20" s="34"/>
      <c r="O20" s="34"/>
      <c r="P20" s="34"/>
      <c r="Q20" s="55">
        <v>1</v>
      </c>
      <c r="R20" s="34">
        <v>152.5</v>
      </c>
      <c r="S20" s="34">
        <v>0</v>
      </c>
      <c r="T20" s="58" t="s">
        <v>111</v>
      </c>
      <c r="U20" s="58" t="s">
        <v>110</v>
      </c>
      <c r="V20" s="58" t="s">
        <v>112</v>
      </c>
      <c r="W20" s="18"/>
    </row>
    <row r="21" s="3" customFormat="1" ht="24" spans="1:23">
      <c r="A21" s="16">
        <v>17</v>
      </c>
      <c r="B21" s="21" t="s">
        <v>113</v>
      </c>
      <c r="C21" s="21"/>
      <c r="D21" s="18" t="s">
        <v>37</v>
      </c>
      <c r="E21" s="18" t="s">
        <v>27</v>
      </c>
      <c r="F21" s="18" t="s">
        <v>114</v>
      </c>
      <c r="G21" s="18" t="s">
        <v>29</v>
      </c>
      <c r="H21" s="18" t="s">
        <v>30</v>
      </c>
      <c r="I21" s="39" t="s">
        <v>115</v>
      </c>
      <c r="J21" s="46" t="s">
        <v>116</v>
      </c>
      <c r="K21" s="47">
        <v>42</v>
      </c>
      <c r="L21" s="41">
        <v>42</v>
      </c>
      <c r="M21" s="18"/>
      <c r="N21" s="34"/>
      <c r="O21" s="34"/>
      <c r="P21" s="34"/>
      <c r="Q21" s="55">
        <v>1</v>
      </c>
      <c r="R21" s="34">
        <v>42</v>
      </c>
      <c r="S21" s="34">
        <v>0</v>
      </c>
      <c r="T21" s="34" t="s">
        <v>117</v>
      </c>
      <c r="U21" s="34" t="s">
        <v>118</v>
      </c>
      <c r="V21" s="34" t="s">
        <v>119</v>
      </c>
      <c r="W21" s="18"/>
    </row>
    <row r="22" s="3" customFormat="1" ht="36" spans="1:23">
      <c r="A22" s="16">
        <v>18</v>
      </c>
      <c r="B22" s="20" t="s">
        <v>120</v>
      </c>
      <c r="C22" s="20"/>
      <c r="D22" s="18" t="s">
        <v>121</v>
      </c>
      <c r="E22" s="18" t="s">
        <v>27</v>
      </c>
      <c r="F22" s="18" t="s">
        <v>44</v>
      </c>
      <c r="G22" s="18" t="s">
        <v>29</v>
      </c>
      <c r="H22" s="18" t="s">
        <v>30</v>
      </c>
      <c r="I22" s="44"/>
      <c r="J22" s="46" t="s">
        <v>122</v>
      </c>
      <c r="K22" s="47">
        <v>1602.72</v>
      </c>
      <c r="L22" s="47"/>
      <c r="M22" s="47">
        <v>1602.72</v>
      </c>
      <c r="N22" s="34"/>
      <c r="O22" s="34"/>
      <c r="P22" s="34"/>
      <c r="Q22" s="55">
        <v>0.72</v>
      </c>
      <c r="R22" s="34">
        <v>1153.94</v>
      </c>
      <c r="S22" s="34">
        <v>448.76</v>
      </c>
      <c r="T22" s="34" t="s">
        <v>123</v>
      </c>
      <c r="U22" s="34" t="s">
        <v>124</v>
      </c>
      <c r="V22" s="34" t="s">
        <v>124</v>
      </c>
      <c r="W22" s="18" t="s">
        <v>125</v>
      </c>
    </row>
    <row r="23" s="3" customFormat="1" ht="36" spans="1:23">
      <c r="A23" s="16">
        <v>19</v>
      </c>
      <c r="B23" s="21" t="s">
        <v>126</v>
      </c>
      <c r="C23" s="21"/>
      <c r="D23" s="18" t="s">
        <v>48</v>
      </c>
      <c r="E23" s="18" t="s">
        <v>27</v>
      </c>
      <c r="F23" s="18" t="s">
        <v>44</v>
      </c>
      <c r="G23" s="18" t="s">
        <v>29</v>
      </c>
      <c r="H23" s="18" t="s">
        <v>30</v>
      </c>
      <c r="I23" s="18" t="s">
        <v>31</v>
      </c>
      <c r="J23" s="46" t="s">
        <v>127</v>
      </c>
      <c r="K23" s="47">
        <v>107</v>
      </c>
      <c r="L23" s="47"/>
      <c r="M23" s="47">
        <v>107</v>
      </c>
      <c r="N23" s="34"/>
      <c r="O23" s="34"/>
      <c r="P23" s="34"/>
      <c r="Q23" s="55">
        <v>1</v>
      </c>
      <c r="R23" s="34">
        <v>105.85</v>
      </c>
      <c r="S23" s="34">
        <v>1.15000000000001</v>
      </c>
      <c r="T23" s="34" t="s">
        <v>128</v>
      </c>
      <c r="U23" s="34" t="s">
        <v>129</v>
      </c>
      <c r="V23" s="34" t="s">
        <v>129</v>
      </c>
      <c r="W23" s="18"/>
    </row>
    <row r="24" s="3" customFormat="1" ht="24" spans="1:23">
      <c r="A24" s="16">
        <v>20</v>
      </c>
      <c r="B24" s="21" t="s">
        <v>130</v>
      </c>
      <c r="C24" s="21"/>
      <c r="D24" s="18" t="s">
        <v>121</v>
      </c>
      <c r="E24" s="18" t="s">
        <v>27</v>
      </c>
      <c r="F24" s="18" t="s">
        <v>44</v>
      </c>
      <c r="G24" s="18" t="s">
        <v>29</v>
      </c>
      <c r="H24" s="18" t="s">
        <v>30</v>
      </c>
      <c r="I24" s="18" t="s">
        <v>31</v>
      </c>
      <c r="J24" s="46" t="s">
        <v>131</v>
      </c>
      <c r="K24" s="47">
        <v>10</v>
      </c>
      <c r="L24" s="47"/>
      <c r="M24" s="47">
        <v>10</v>
      </c>
      <c r="N24" s="34"/>
      <c r="O24" s="34"/>
      <c r="P24" s="34"/>
      <c r="Q24" s="55">
        <v>1</v>
      </c>
      <c r="R24" s="34">
        <v>10</v>
      </c>
      <c r="S24" s="34">
        <v>0</v>
      </c>
      <c r="T24" s="34" t="s">
        <v>132</v>
      </c>
      <c r="U24" s="34" t="s">
        <v>131</v>
      </c>
      <c r="V24" s="34" t="s">
        <v>133</v>
      </c>
      <c r="W24" s="18"/>
    </row>
    <row r="25" s="3" customFormat="1" ht="120" spans="1:23">
      <c r="A25" s="16">
        <v>21</v>
      </c>
      <c r="B25" s="20" t="s">
        <v>134</v>
      </c>
      <c r="C25" s="20"/>
      <c r="D25" s="18" t="s">
        <v>26</v>
      </c>
      <c r="E25" s="18" t="s">
        <v>27</v>
      </c>
      <c r="F25" s="18" t="s">
        <v>44</v>
      </c>
      <c r="G25" s="18" t="s">
        <v>29</v>
      </c>
      <c r="H25" s="18" t="s">
        <v>30</v>
      </c>
      <c r="I25" s="18" t="s">
        <v>135</v>
      </c>
      <c r="J25" s="48" t="s">
        <v>136</v>
      </c>
      <c r="K25" s="47">
        <v>39</v>
      </c>
      <c r="L25" s="47"/>
      <c r="M25" s="47">
        <v>39</v>
      </c>
      <c r="N25" s="34"/>
      <c r="O25" s="34"/>
      <c r="P25" s="34"/>
      <c r="Q25" s="55">
        <v>1</v>
      </c>
      <c r="R25" s="34">
        <v>39</v>
      </c>
      <c r="S25" s="34">
        <v>0</v>
      </c>
      <c r="T25" s="34" t="s">
        <v>137</v>
      </c>
      <c r="U25" s="34" t="s">
        <v>138</v>
      </c>
      <c r="V25" s="34" t="s">
        <v>139</v>
      </c>
      <c r="W25" s="18"/>
    </row>
    <row r="26" s="3" customFormat="1" ht="60" spans="1:23">
      <c r="A26" s="16">
        <v>22</v>
      </c>
      <c r="B26" s="21" t="s">
        <v>140</v>
      </c>
      <c r="C26" s="21"/>
      <c r="D26" s="18" t="s">
        <v>37</v>
      </c>
      <c r="E26" s="18" t="s">
        <v>27</v>
      </c>
      <c r="F26" s="18" t="s">
        <v>141</v>
      </c>
      <c r="G26" s="18" t="s">
        <v>29</v>
      </c>
      <c r="H26" s="18" t="s">
        <v>30</v>
      </c>
      <c r="I26" s="18" t="s">
        <v>142</v>
      </c>
      <c r="J26" s="46" t="s">
        <v>143</v>
      </c>
      <c r="K26" s="47">
        <v>400</v>
      </c>
      <c r="L26" s="47"/>
      <c r="M26" s="47"/>
      <c r="N26" s="34">
        <v>400</v>
      </c>
      <c r="O26" s="34"/>
      <c r="P26" s="34"/>
      <c r="Q26" s="55">
        <v>1</v>
      </c>
      <c r="R26" s="34">
        <v>400</v>
      </c>
      <c r="S26" s="34">
        <v>0</v>
      </c>
      <c r="T26" s="34" t="s">
        <v>144</v>
      </c>
      <c r="U26" s="34" t="s">
        <v>145</v>
      </c>
      <c r="V26" s="34" t="s">
        <v>146</v>
      </c>
      <c r="W26" s="18"/>
    </row>
    <row r="27" s="3" customFormat="1" ht="36" spans="1:23">
      <c r="A27" s="16">
        <v>23</v>
      </c>
      <c r="B27" s="21" t="s">
        <v>147</v>
      </c>
      <c r="C27" s="21"/>
      <c r="D27" s="18" t="s">
        <v>26</v>
      </c>
      <c r="E27" s="18" t="s">
        <v>27</v>
      </c>
      <c r="F27" s="18" t="s">
        <v>44</v>
      </c>
      <c r="G27" s="18" t="s">
        <v>29</v>
      </c>
      <c r="H27" s="18" t="s">
        <v>30</v>
      </c>
      <c r="I27" s="39" t="s">
        <v>135</v>
      </c>
      <c r="J27" s="46" t="s">
        <v>148</v>
      </c>
      <c r="K27" s="47">
        <v>20</v>
      </c>
      <c r="L27" s="47"/>
      <c r="M27" s="47"/>
      <c r="N27" s="34">
        <v>20</v>
      </c>
      <c r="O27" s="34"/>
      <c r="P27" s="34"/>
      <c r="Q27" s="55">
        <v>0</v>
      </c>
      <c r="R27" s="34">
        <v>0</v>
      </c>
      <c r="S27" s="34">
        <v>20</v>
      </c>
      <c r="T27" s="34"/>
      <c r="U27" s="34"/>
      <c r="V27" s="34"/>
      <c r="W27" s="18" t="s">
        <v>149</v>
      </c>
    </row>
    <row r="28" s="3" customFormat="1" ht="36" spans="1:23">
      <c r="A28" s="16">
        <v>24</v>
      </c>
      <c r="B28" s="21" t="s">
        <v>150</v>
      </c>
      <c r="C28" s="21"/>
      <c r="D28" s="18" t="s">
        <v>26</v>
      </c>
      <c r="E28" s="18" t="s">
        <v>27</v>
      </c>
      <c r="F28" s="18" t="s">
        <v>44</v>
      </c>
      <c r="G28" s="18" t="s">
        <v>29</v>
      </c>
      <c r="H28" s="18" t="s">
        <v>30</v>
      </c>
      <c r="I28" s="42"/>
      <c r="J28" s="46" t="s">
        <v>148</v>
      </c>
      <c r="K28" s="47">
        <v>10</v>
      </c>
      <c r="L28" s="47"/>
      <c r="M28" s="47"/>
      <c r="N28" s="34">
        <v>10</v>
      </c>
      <c r="O28" s="34"/>
      <c r="P28" s="34"/>
      <c r="Q28" s="55">
        <v>0</v>
      </c>
      <c r="R28" s="34">
        <v>0</v>
      </c>
      <c r="S28" s="34">
        <v>10</v>
      </c>
      <c r="T28" s="34"/>
      <c r="U28" s="34"/>
      <c r="V28" s="34"/>
      <c r="W28" s="18" t="s">
        <v>149</v>
      </c>
    </row>
    <row r="29" s="3" customFormat="1" ht="36" spans="1:23">
      <c r="A29" s="16">
        <v>25</v>
      </c>
      <c r="B29" s="21" t="s">
        <v>151</v>
      </c>
      <c r="C29" s="21"/>
      <c r="D29" s="21" t="s">
        <v>26</v>
      </c>
      <c r="E29" s="21" t="s">
        <v>27</v>
      </c>
      <c r="F29" s="18" t="s">
        <v>44</v>
      </c>
      <c r="G29" s="18" t="s">
        <v>29</v>
      </c>
      <c r="H29" s="18" t="s">
        <v>30</v>
      </c>
      <c r="I29" s="44"/>
      <c r="J29" s="46" t="s">
        <v>152</v>
      </c>
      <c r="K29" s="37">
        <v>70</v>
      </c>
      <c r="L29" s="21"/>
      <c r="M29" s="21"/>
      <c r="N29" s="37">
        <v>70</v>
      </c>
      <c r="O29" s="21"/>
      <c r="P29" s="21"/>
      <c r="Q29" s="57">
        <v>0</v>
      </c>
      <c r="R29" s="34">
        <v>0</v>
      </c>
      <c r="S29" s="21">
        <v>70</v>
      </c>
      <c r="T29" s="21"/>
      <c r="U29" s="21"/>
      <c r="V29" s="21"/>
      <c r="W29" s="18" t="s">
        <v>149</v>
      </c>
    </row>
    <row r="30" ht="24" spans="1:23">
      <c r="A30" s="16">
        <v>26</v>
      </c>
      <c r="B30" s="21" t="s">
        <v>153</v>
      </c>
      <c r="C30" s="21"/>
      <c r="D30" s="21" t="s">
        <v>64</v>
      </c>
      <c r="E30" s="21" t="s">
        <v>27</v>
      </c>
      <c r="F30" s="18" t="s">
        <v>44</v>
      </c>
      <c r="G30" s="18" t="s">
        <v>29</v>
      </c>
      <c r="H30" s="18" t="s">
        <v>30</v>
      </c>
      <c r="I30" s="21" t="s">
        <v>154</v>
      </c>
      <c r="J30" s="46" t="s">
        <v>155</v>
      </c>
      <c r="K30" s="21">
        <v>1112.98</v>
      </c>
      <c r="L30" s="21"/>
      <c r="M30" s="21"/>
      <c r="N30" s="21"/>
      <c r="O30" s="21">
        <v>1112.98</v>
      </c>
      <c r="P30" s="21"/>
      <c r="Q30" s="57">
        <v>1</v>
      </c>
      <c r="R30" s="21">
        <v>1112.98</v>
      </c>
      <c r="S30" s="21">
        <v>0</v>
      </c>
      <c r="T30" s="21"/>
      <c r="U30" s="21" t="s">
        <v>156</v>
      </c>
      <c r="V30" s="21" t="s">
        <v>156</v>
      </c>
      <c r="W30" s="18"/>
    </row>
    <row r="31" ht="24" spans="1:23">
      <c r="A31" s="16">
        <v>27</v>
      </c>
      <c r="B31" s="21" t="s">
        <v>153</v>
      </c>
      <c r="C31" s="21"/>
      <c r="D31" s="21" t="s">
        <v>64</v>
      </c>
      <c r="E31" s="21" t="s">
        <v>27</v>
      </c>
      <c r="F31" s="18" t="s">
        <v>44</v>
      </c>
      <c r="G31" s="18" t="s">
        <v>29</v>
      </c>
      <c r="H31" s="18" t="s">
        <v>30</v>
      </c>
      <c r="I31" s="21"/>
      <c r="J31" s="46" t="s">
        <v>155</v>
      </c>
      <c r="K31" s="21">
        <v>786.14</v>
      </c>
      <c r="L31" s="21"/>
      <c r="M31" s="21"/>
      <c r="N31" s="21"/>
      <c r="O31" s="21">
        <v>786.14</v>
      </c>
      <c r="P31" s="21"/>
      <c r="Q31" s="57">
        <v>1</v>
      </c>
      <c r="R31" s="21">
        <v>786.14</v>
      </c>
      <c r="S31" s="21">
        <v>0</v>
      </c>
      <c r="T31" s="21"/>
      <c r="U31" s="21" t="s">
        <v>156</v>
      </c>
      <c r="V31" s="21" t="s">
        <v>156</v>
      </c>
      <c r="W31" s="18"/>
    </row>
    <row r="32" ht="60" spans="1:23">
      <c r="A32" s="16">
        <v>28</v>
      </c>
      <c r="B32" s="20" t="s">
        <v>157</v>
      </c>
      <c r="C32" s="20"/>
      <c r="D32" s="21" t="s">
        <v>37</v>
      </c>
      <c r="E32" s="21" t="s">
        <v>27</v>
      </c>
      <c r="F32" s="21" t="s">
        <v>158</v>
      </c>
      <c r="G32" s="18" t="s">
        <v>29</v>
      </c>
      <c r="H32" s="18" t="s">
        <v>30</v>
      </c>
      <c r="I32" s="21" t="s">
        <v>31</v>
      </c>
      <c r="J32" s="46" t="s">
        <v>159</v>
      </c>
      <c r="K32" s="21">
        <v>1600</v>
      </c>
      <c r="L32" s="21"/>
      <c r="M32" s="21"/>
      <c r="N32" s="21"/>
      <c r="O32" s="21">
        <v>1600</v>
      </c>
      <c r="P32" s="21"/>
      <c r="Q32" s="57">
        <v>1</v>
      </c>
      <c r="R32" s="21">
        <v>1277.2</v>
      </c>
      <c r="S32" s="21">
        <v>322.8</v>
      </c>
      <c r="T32" s="21" t="s">
        <v>160</v>
      </c>
      <c r="U32" s="21" t="s">
        <v>161</v>
      </c>
      <c r="V32" s="21" t="s">
        <v>162</v>
      </c>
      <c r="W32" s="18" t="s">
        <v>42</v>
      </c>
    </row>
    <row r="33" ht="120" spans="1:23">
      <c r="A33" s="16">
        <v>29</v>
      </c>
      <c r="B33" s="21" t="s">
        <v>163</v>
      </c>
      <c r="C33" s="21"/>
      <c r="D33" s="21" t="s">
        <v>26</v>
      </c>
      <c r="E33" s="21" t="s">
        <v>27</v>
      </c>
      <c r="F33" s="21" t="s">
        <v>44</v>
      </c>
      <c r="G33" s="18" t="s">
        <v>29</v>
      </c>
      <c r="H33" s="18" t="s">
        <v>30</v>
      </c>
      <c r="I33" s="21" t="s">
        <v>164</v>
      </c>
      <c r="J33" s="46" t="s">
        <v>165</v>
      </c>
      <c r="K33" s="21">
        <v>70</v>
      </c>
      <c r="L33" s="21"/>
      <c r="M33" s="21"/>
      <c r="N33" s="21"/>
      <c r="O33" s="21"/>
      <c r="P33" s="21">
        <v>70</v>
      </c>
      <c r="Q33" s="57">
        <v>1</v>
      </c>
      <c r="R33" s="21">
        <v>70</v>
      </c>
      <c r="S33" s="21">
        <v>0</v>
      </c>
      <c r="T33" s="21" t="s">
        <v>78</v>
      </c>
      <c r="U33" s="21" t="s">
        <v>77</v>
      </c>
      <c r="V33" s="21" t="s">
        <v>79</v>
      </c>
      <c r="W33" s="18"/>
    </row>
    <row r="34" ht="36" spans="1:23">
      <c r="A34" s="16">
        <v>30</v>
      </c>
      <c r="B34" s="20" t="s">
        <v>166</v>
      </c>
      <c r="C34" s="20"/>
      <c r="D34" s="21" t="s">
        <v>167</v>
      </c>
      <c r="E34" s="21" t="s">
        <v>27</v>
      </c>
      <c r="F34" s="21" t="s">
        <v>44</v>
      </c>
      <c r="G34" s="18" t="s">
        <v>29</v>
      </c>
      <c r="H34" s="18" t="s">
        <v>30</v>
      </c>
      <c r="I34" s="21" t="s">
        <v>31</v>
      </c>
      <c r="J34" s="46" t="s">
        <v>168</v>
      </c>
      <c r="K34" s="21">
        <v>65</v>
      </c>
      <c r="L34" s="21"/>
      <c r="M34" s="21"/>
      <c r="N34" s="21"/>
      <c r="O34" s="21"/>
      <c r="P34" s="21">
        <v>65</v>
      </c>
      <c r="Q34" s="57">
        <v>1</v>
      </c>
      <c r="R34" s="21">
        <v>27.5</v>
      </c>
      <c r="S34" s="21">
        <v>37.5</v>
      </c>
      <c r="T34" s="21" t="s">
        <v>169</v>
      </c>
      <c r="U34" s="21" t="s">
        <v>170</v>
      </c>
      <c r="V34" s="21" t="s">
        <v>171</v>
      </c>
      <c r="W34" s="18" t="s">
        <v>62</v>
      </c>
    </row>
  </sheetData>
  <mergeCells count="49">
    <mergeCell ref="A1:W1"/>
    <mergeCell ref="K2:P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2:A3"/>
    <mergeCell ref="B15:B20"/>
    <mergeCell ref="D2:D3"/>
    <mergeCell ref="E2:E3"/>
    <mergeCell ref="F2:F3"/>
    <mergeCell ref="G2:G3"/>
    <mergeCell ref="H2:H3"/>
    <mergeCell ref="I2:I3"/>
    <mergeCell ref="I15:I19"/>
    <mergeCell ref="I21:I22"/>
    <mergeCell ref="I27:I29"/>
    <mergeCell ref="I30:I31"/>
    <mergeCell ref="J2:J3"/>
    <mergeCell ref="K15:K20"/>
    <mergeCell ref="Q2:Q3"/>
    <mergeCell ref="R2:R3"/>
    <mergeCell ref="S2:S3"/>
    <mergeCell ref="T2:T4"/>
    <mergeCell ref="U2:U4"/>
    <mergeCell ref="V2:V4"/>
    <mergeCell ref="W2:W4"/>
    <mergeCell ref="B2:C3"/>
  </mergeCells>
  <printOptions horizontalCentered="1"/>
  <pageMargins left="0" right="0" top="0" bottom="0.751388888888889" header="0.298611111111111" footer="0.298611111111111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</cp:lastModifiedBy>
  <dcterms:created xsi:type="dcterms:W3CDTF">2019-12-20T02:35:00Z</dcterms:created>
  <dcterms:modified xsi:type="dcterms:W3CDTF">2020-11-30T07:14:30Z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